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741" activeTab="0"/>
  </bookViews>
  <sheets>
    <sheet name="страховка" sheetId="1" r:id="rId1"/>
    <sheet name="ВЖ" sheetId="2" r:id="rId2"/>
    <sheet name="ИГ" sheetId="3" r:id="rId3"/>
    <sheet name="матер.окр" sheetId="4" state="hidden" r:id="rId4"/>
  </sheets>
  <definedNames/>
  <calcPr fullCalcOnLoad="1"/>
</workbook>
</file>

<file path=xl/sharedStrings.xml><?xml version="1.0" encoding="utf-8"?>
<sst xmlns="http://schemas.openxmlformats.org/spreadsheetml/2006/main" count="77" uniqueCount="49">
  <si>
    <t>№ п/п</t>
  </si>
  <si>
    <t>Наименование платной медицинской услуги</t>
  </si>
  <si>
    <t xml:space="preserve">    УТВЕРЖДАЮ: Главный врач</t>
  </si>
  <si>
    <t xml:space="preserve">    УЗ"Ельская ЦРБ"</t>
  </si>
  <si>
    <t>Тариф с учетом НДС</t>
  </si>
  <si>
    <t>Врач педиатр районный</t>
  </si>
  <si>
    <t>Т.Н.Сарнавская</t>
  </si>
  <si>
    <t>Наименование основных и вспомогательных материалов</t>
  </si>
  <si>
    <t>мл</t>
  </si>
  <si>
    <t>Вата</t>
  </si>
  <si>
    <t>г</t>
  </si>
  <si>
    <t>Норма расхода основных и вспомогательных материалов</t>
  </si>
  <si>
    <t xml:space="preserve">Осмотры специалистом: </t>
  </si>
  <si>
    <t>цена</t>
  </si>
  <si>
    <t>ст-сть</t>
  </si>
  <si>
    <t>сумма</t>
  </si>
  <si>
    <t>окр</t>
  </si>
  <si>
    <t>Стоимость расходных материалов</t>
  </si>
  <si>
    <t>Стоимость услуги с учетом расходных материалов</t>
  </si>
  <si>
    <t>цен по профилактическим осмотрам и медицинским освидетельствованиям иностранных граждан</t>
  </si>
  <si>
    <t xml:space="preserve">Осмотр специалистом </t>
  </si>
  <si>
    <t>1</t>
  </si>
  <si>
    <t>цен по профилактическим осмотрам и медицинским освидетельствованиям иностранных граждан, постоянно проживающих на территории РБ</t>
  </si>
  <si>
    <t>врачом-педиатром (районным)</t>
  </si>
  <si>
    <t>Ед. измерения</t>
  </si>
  <si>
    <t xml:space="preserve">Зам. главного врача по мед. части    __________________                      И.А.Василевская                 </t>
  </si>
  <si>
    <t>Тариф в долларах</t>
  </si>
  <si>
    <t xml:space="preserve">Мыло жидкое </t>
  </si>
  <si>
    <t>цен по профилактическим осмотрам и медицинским освидетельствованиям для граждан, застрахованных по договорам добровольного медицинского страхования</t>
  </si>
  <si>
    <t>врачом-педиатром участковым</t>
  </si>
  <si>
    <t xml:space="preserve">                      Главный врач УЗ"Ельская ЦРБ"</t>
  </si>
  <si>
    <t xml:space="preserve">                        ____________  К.Л.Клименок</t>
  </si>
  <si>
    <t xml:space="preserve">                   Утверждаю:</t>
  </si>
  <si>
    <t xml:space="preserve">           Утверждаю:</t>
  </si>
  <si>
    <t xml:space="preserve">                  Утверждаю:</t>
  </si>
  <si>
    <t>Прейскурант № 96</t>
  </si>
  <si>
    <t>Экономист                      _______________________                            Е.Н.Цалко</t>
  </si>
  <si>
    <t>Прейскурант № 95</t>
  </si>
  <si>
    <t>Экономист                              _______________________                     Е.Н.Цалко</t>
  </si>
  <si>
    <t>Экономист                                          _______________________             Е.Н.Цалко</t>
  </si>
  <si>
    <t xml:space="preserve">   _______________ К.Л.Клименок</t>
  </si>
  <si>
    <t>РАСЧЕТ</t>
  </si>
  <si>
    <t xml:space="preserve">стоимости лекарственных средств, изделий медицинского назначения и </t>
  </si>
  <si>
    <t>других материалов, дополнительно оплачиваемых заказчиками</t>
  </si>
  <si>
    <t>"Осмотр педиатра"</t>
  </si>
  <si>
    <t xml:space="preserve">   "___"____________ 2023 г</t>
  </si>
  <si>
    <t xml:space="preserve">                       ____________  К.Л.Клименок</t>
  </si>
  <si>
    <t>с  01.09.2023г.</t>
  </si>
  <si>
    <t xml:space="preserve">                     " 31 "  августа   2023 г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</si>
</sst>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0.0000000000000"/>
    <numFmt numFmtId="184" formatCode="0.000000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* #,##0_-;\-* #,##0_-;_-* &quot;-&quot;_-;_-@_-"/>
    <numFmt numFmtId="195" formatCode="_-&quot;€&quot;* #,##0.00_-;\-&quot;€&quot;* #,##0.00_-;_-&quot;€&quot;* &quot;-&quot;??_-;_-@_-"/>
    <numFmt numFmtId="196" formatCode="_-* #,##0.00_-;\-* #,##0.00_-;_-* &quot;-&quot;??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_-* #,##0.000_р_._-;\-* #,##0.000_р_._-;_-* &quot;-&quot;??_р_._-;_-@_-"/>
    <numFmt numFmtId="206" formatCode="#,##0_р_."/>
    <numFmt numFmtId="207" formatCode="#,##0;\-#,##0;"/>
    <numFmt numFmtId="208" formatCode="0.0%"/>
    <numFmt numFmtId="209" formatCode="_(* #,##0.000_);_(* \(#,##0.000\);_(* &quot;-&quot;??_);_(@_)"/>
    <numFmt numFmtId="210" formatCode="_(* #,##0.0_);_(* \(#,##0.0\);_(* &quot;-&quot;??_);_(@_)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6" fillId="0" borderId="10" xfId="54" applyFont="1" applyBorder="1" applyAlignment="1">
      <alignment horizontal="center"/>
      <protection/>
    </xf>
    <xf numFmtId="0" fontId="6" fillId="0" borderId="11" xfId="54" applyFont="1" applyBorder="1" applyAlignment="1">
      <alignment horizontal="center"/>
      <protection/>
    </xf>
    <xf numFmtId="0" fontId="6" fillId="0" borderId="11" xfId="54" applyFont="1" applyFill="1" applyBorder="1" applyAlignment="1">
      <alignment horizontal="center"/>
      <protection/>
    </xf>
    <xf numFmtId="0" fontId="9" fillId="0" borderId="0" xfId="54" applyFont="1">
      <alignment/>
      <protection/>
    </xf>
    <xf numFmtId="0" fontId="9" fillId="0" borderId="0" xfId="54" applyFont="1" applyBorder="1" applyAlignment="1">
      <alignment horizontal="center"/>
      <protection/>
    </xf>
    <xf numFmtId="0" fontId="10" fillId="0" borderId="0" xfId="54" applyFont="1" applyBorder="1" applyAlignment="1">
      <alignment horizontal="center"/>
      <protection/>
    </xf>
    <xf numFmtId="0" fontId="9" fillId="0" borderId="0" xfId="53" applyFont="1">
      <alignment/>
      <protection/>
    </xf>
    <xf numFmtId="16" fontId="11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left"/>
    </xf>
    <xf numFmtId="1" fontId="9" fillId="0" borderId="0" xfId="54" applyNumberFormat="1" applyFont="1" applyFill="1" applyBorder="1" applyAlignment="1">
      <alignment horizontal="center"/>
      <protection/>
    </xf>
    <xf numFmtId="0" fontId="9" fillId="0" borderId="0" xfId="54" applyFont="1" applyFill="1" applyBorder="1" applyAlignment="1">
      <alignment horizontal="center"/>
      <protection/>
    </xf>
    <xf numFmtId="49" fontId="11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wrapText="1"/>
    </xf>
    <xf numFmtId="0" fontId="9" fillId="0" borderId="0" xfId="54" applyFont="1" applyAlignment="1">
      <alignment horizontal="center"/>
      <protection/>
    </xf>
    <xf numFmtId="0" fontId="7" fillId="0" borderId="12" xfId="0" applyFont="1" applyBorder="1" applyAlignment="1">
      <alignment horizontal="center"/>
    </xf>
    <xf numFmtId="0" fontId="9" fillId="0" borderId="0" xfId="54" applyFont="1" applyBorder="1" applyAlignment="1">
      <alignment horizontal="left"/>
      <protection/>
    </xf>
    <xf numFmtId="207" fontId="9" fillId="0" borderId="0" xfId="0" applyNumberFormat="1" applyFont="1" applyFill="1" applyBorder="1" applyAlignment="1" applyProtection="1">
      <alignment vertical="justify" wrapText="1"/>
      <protection/>
    </xf>
    <xf numFmtId="0" fontId="13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13" fillId="0" borderId="11" xfId="0" applyFont="1" applyBorder="1" applyAlignment="1">
      <alignment horizontal="center" vertical="top" wrapText="1"/>
    </xf>
    <xf numFmtId="0" fontId="8" fillId="0" borderId="13" xfId="0" applyFont="1" applyFill="1" applyBorder="1" applyAlignment="1">
      <alignment wrapText="1"/>
    </xf>
    <xf numFmtId="0" fontId="13" fillId="0" borderId="11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horizontal="center" vertical="top"/>
    </xf>
    <xf numFmtId="177" fontId="6" fillId="0" borderId="0" xfId="0" applyNumberFormat="1" applyFont="1" applyAlignment="1">
      <alignment/>
    </xf>
    <xf numFmtId="0" fontId="10" fillId="0" borderId="0" xfId="54" applyFont="1" applyFill="1" applyAlignment="1">
      <alignment horizontal="left"/>
      <protection/>
    </xf>
    <xf numFmtId="0" fontId="6" fillId="33" borderId="0" xfId="0" applyFont="1" applyFill="1" applyAlignment="1">
      <alignment/>
    </xf>
    <xf numFmtId="177" fontId="10" fillId="0" borderId="0" xfId="54" applyNumberFormat="1" applyFont="1" applyFill="1" applyAlignment="1">
      <alignment horizontal="left"/>
      <protection/>
    </xf>
    <xf numFmtId="176" fontId="6" fillId="0" borderId="0" xfId="0" applyNumberFormat="1" applyFont="1" applyAlignment="1">
      <alignment/>
    </xf>
    <xf numFmtId="2" fontId="10" fillId="34" borderId="0" xfId="54" applyNumberFormat="1" applyFont="1" applyFill="1" applyAlignment="1">
      <alignment horizontal="left"/>
      <protection/>
    </xf>
    <xf numFmtId="0" fontId="9" fillId="0" borderId="0" xfId="54" applyFont="1" applyFill="1">
      <alignment/>
      <protection/>
    </xf>
    <xf numFmtId="49" fontId="13" fillId="0" borderId="11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/>
    </xf>
    <xf numFmtId="1" fontId="12" fillId="0" borderId="11" xfId="54" applyNumberFormat="1" applyFont="1" applyFill="1" applyBorder="1" applyAlignment="1">
      <alignment horizontal="center"/>
      <protection/>
    </xf>
    <xf numFmtId="2" fontId="12" fillId="0" borderId="11" xfId="54" applyNumberFormat="1" applyFont="1" applyBorder="1" applyAlignment="1">
      <alignment horizontal="center"/>
      <protection/>
    </xf>
    <xf numFmtId="0" fontId="12" fillId="0" borderId="10" xfId="54" applyFont="1" applyBorder="1" applyAlignment="1">
      <alignment horizontal="center"/>
      <protection/>
    </xf>
    <xf numFmtId="0" fontId="12" fillId="0" borderId="11" xfId="54" applyFont="1" applyBorder="1" applyAlignment="1">
      <alignment horizontal="center"/>
      <protection/>
    </xf>
    <xf numFmtId="0" fontId="12" fillId="0" borderId="11" xfId="54" applyFont="1" applyFill="1" applyBorder="1" applyAlignment="1">
      <alignment horizontal="center"/>
      <protection/>
    </xf>
    <xf numFmtId="0" fontId="14" fillId="0" borderId="12" xfId="0" applyFont="1" applyBorder="1" applyAlignment="1">
      <alignment horizontal="center"/>
    </xf>
    <xf numFmtId="0" fontId="12" fillId="0" borderId="0" xfId="54" applyFont="1" applyAlignment="1">
      <alignment horizontal="right"/>
      <protection/>
    </xf>
    <xf numFmtId="0" fontId="12" fillId="0" borderId="0" xfId="54" applyFont="1" applyAlignment="1">
      <alignment/>
      <protection/>
    </xf>
    <xf numFmtId="0" fontId="12" fillId="0" borderId="0" xfId="54" applyFont="1">
      <alignment/>
      <protection/>
    </xf>
    <xf numFmtId="172" fontId="12" fillId="0" borderId="11" xfId="54" applyNumberFormat="1" applyFont="1" applyFill="1" applyBorder="1" applyAlignment="1">
      <alignment horizontal="center"/>
      <protection/>
    </xf>
    <xf numFmtId="1" fontId="12" fillId="0" borderId="11" xfId="54" applyNumberFormat="1" applyFont="1" applyBorder="1" applyAlignment="1">
      <alignment horizontal="center"/>
      <protection/>
    </xf>
    <xf numFmtId="0" fontId="12" fillId="0" borderId="12" xfId="54" applyFont="1" applyBorder="1" applyAlignment="1">
      <alignment horizontal="center" vertical="center" wrapText="1"/>
      <protection/>
    </xf>
    <xf numFmtId="0" fontId="12" fillId="0" borderId="11" xfId="54" applyFont="1" applyBorder="1" applyAlignment="1">
      <alignment horizontal="center" vertical="center" wrapText="1"/>
      <protection/>
    </xf>
    <xf numFmtId="0" fontId="10" fillId="0" borderId="0" xfId="54" applyFont="1" applyAlignment="1">
      <alignment horizontal="center" wrapText="1"/>
      <protection/>
    </xf>
    <xf numFmtId="0" fontId="12" fillId="0" borderId="0" xfId="54" applyFont="1" applyAlignment="1">
      <alignment horizontal="center"/>
      <protection/>
    </xf>
    <xf numFmtId="0" fontId="13" fillId="0" borderId="0" xfId="54" applyFont="1" applyFill="1" applyBorder="1" applyAlignment="1">
      <alignment horizontal="left" vertical="top" wrapText="1"/>
      <protection/>
    </xf>
    <xf numFmtId="0" fontId="14" fillId="0" borderId="0" xfId="54" applyFont="1" applyBorder="1" applyAlignment="1">
      <alignment horizontal="center"/>
      <protection/>
    </xf>
    <xf numFmtId="0" fontId="14" fillId="0" borderId="11" xfId="0" applyFont="1" applyFill="1" applyBorder="1" applyAlignment="1">
      <alignment horizontal="left"/>
    </xf>
    <xf numFmtId="0" fontId="10" fillId="0" borderId="0" xfId="54" applyFont="1" applyAlignment="1">
      <alignment horizontal="center"/>
      <protection/>
    </xf>
    <xf numFmtId="0" fontId="14" fillId="0" borderId="0" xfId="54" applyFont="1" applyAlignment="1">
      <alignment horizontal="center" wrapText="1"/>
      <protection/>
    </xf>
    <xf numFmtId="0" fontId="14" fillId="0" borderId="0" xfId="54" applyFont="1" applyAlignment="1">
      <alignment horizontal="center"/>
      <protection/>
    </xf>
    <xf numFmtId="0" fontId="7" fillId="0" borderId="11" xfId="0" applyFont="1" applyFill="1" applyBorder="1" applyAlignment="1">
      <alignment horizontal="left"/>
    </xf>
    <xf numFmtId="0" fontId="6" fillId="0" borderId="11" xfId="54" applyFont="1" applyBorder="1" applyAlignment="1">
      <alignment horizontal="center" vertical="center" wrapText="1"/>
      <protection/>
    </xf>
    <xf numFmtId="0" fontId="13" fillId="0" borderId="0" xfId="54" applyFont="1" applyFill="1" applyBorder="1" applyAlignment="1">
      <alignment horizontal="center" vertical="top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Alignment="1">
      <alignment horizontal="right" wrapText="1"/>
    </xf>
    <xf numFmtId="0" fontId="13" fillId="0" borderId="0" xfId="0" applyFont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ностранцы  Иммунопрофилактика" xfId="53"/>
    <cellStyle name="Обычный_УЗИ ЭТ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23"/>
  <sheetViews>
    <sheetView tabSelected="1" zoomScalePageLayoutView="0" workbookViewId="0" topLeftCell="A1">
      <selection activeCell="M8" sqref="M8"/>
    </sheetView>
  </sheetViews>
  <sheetFormatPr defaultColWidth="9.00390625" defaultRowHeight="12.75"/>
  <cols>
    <col min="1" max="1" width="4.625" style="4" customWidth="1"/>
    <col min="2" max="2" width="34.625" style="4" customWidth="1"/>
    <col min="3" max="3" width="0" style="4" hidden="1" customWidth="1"/>
    <col min="4" max="4" width="10.625" style="4" hidden="1" customWidth="1"/>
    <col min="5" max="5" width="10.375" style="4" hidden="1" customWidth="1"/>
    <col min="6" max="6" width="15.00390625" style="4" customWidth="1"/>
    <col min="7" max="16384" width="9.125" style="4" customWidth="1"/>
  </cols>
  <sheetData>
    <row r="1" spans="5:8" ht="15.75">
      <c r="E1" s="52" t="s">
        <v>32</v>
      </c>
      <c r="F1" s="52"/>
      <c r="G1" s="52"/>
      <c r="H1" s="52"/>
    </row>
    <row r="2" spans="5:8" ht="15.75">
      <c r="E2" s="52" t="s">
        <v>30</v>
      </c>
      <c r="F2" s="52"/>
      <c r="G2" s="52"/>
      <c r="H2" s="52"/>
    </row>
    <row r="3" spans="5:6" ht="15.75">
      <c r="E3" s="44"/>
      <c r="F3" s="44"/>
    </row>
    <row r="4" spans="5:9" ht="15.75">
      <c r="E4" s="52" t="s">
        <v>46</v>
      </c>
      <c r="F4" s="52"/>
      <c r="G4" s="52"/>
      <c r="H4" s="52"/>
      <c r="I4" s="52"/>
    </row>
    <row r="5" spans="5:7" ht="15.75">
      <c r="E5" s="52"/>
      <c r="F5" s="52"/>
      <c r="G5" s="52"/>
    </row>
    <row r="7" spans="1:6" ht="12.75" customHeight="1">
      <c r="A7" s="51" t="s">
        <v>37</v>
      </c>
      <c r="B7" s="51"/>
      <c r="C7" s="51"/>
      <c r="D7" s="51"/>
      <c r="E7" s="51"/>
      <c r="F7" s="51"/>
    </row>
    <row r="8" spans="1:6" ht="54.75" customHeight="1">
      <c r="A8" s="51" t="s">
        <v>28</v>
      </c>
      <c r="B8" s="51"/>
      <c r="C8" s="51"/>
      <c r="D8" s="51"/>
      <c r="E8" s="51"/>
      <c r="F8" s="51"/>
    </row>
    <row r="9" spans="1:4" ht="15">
      <c r="A9" s="56"/>
      <c r="B9" s="56"/>
      <c r="C9" s="56"/>
      <c r="D9" s="56"/>
    </row>
    <row r="10" spans="1:6" ht="15.75">
      <c r="A10" s="54" t="s">
        <v>47</v>
      </c>
      <c r="B10" s="54"/>
      <c r="C10" s="54"/>
      <c r="D10" s="54"/>
      <c r="E10" s="54"/>
      <c r="F10" s="54"/>
    </row>
    <row r="11" spans="1:4" ht="15">
      <c r="A11" s="5"/>
      <c r="B11" s="5"/>
      <c r="C11" s="5"/>
      <c r="D11" s="5"/>
    </row>
    <row r="12" spans="1:6" ht="12.75" customHeight="1">
      <c r="A12" s="49" t="s">
        <v>0</v>
      </c>
      <c r="B12" s="50" t="s">
        <v>1</v>
      </c>
      <c r="C12" s="50" t="s">
        <v>4</v>
      </c>
      <c r="D12" s="50" t="s">
        <v>17</v>
      </c>
      <c r="E12" s="50" t="s">
        <v>18</v>
      </c>
      <c r="F12" s="50" t="s">
        <v>4</v>
      </c>
    </row>
    <row r="13" spans="1:6" ht="15" customHeight="1">
      <c r="A13" s="49"/>
      <c r="B13" s="50"/>
      <c r="C13" s="50"/>
      <c r="D13" s="50"/>
      <c r="E13" s="50"/>
      <c r="F13" s="50"/>
    </row>
    <row r="14" spans="1:6" ht="15" customHeight="1">
      <c r="A14" s="49"/>
      <c r="B14" s="50"/>
      <c r="C14" s="50"/>
      <c r="D14" s="50"/>
      <c r="E14" s="50"/>
      <c r="F14" s="50"/>
    </row>
    <row r="15" spans="1:6" ht="47.25" customHeight="1">
      <c r="A15" s="49"/>
      <c r="B15" s="50"/>
      <c r="C15" s="50"/>
      <c r="D15" s="50"/>
      <c r="E15" s="50"/>
      <c r="F15" s="50"/>
    </row>
    <row r="16" spans="1:6" ht="15.75">
      <c r="A16" s="40">
        <v>1</v>
      </c>
      <c r="B16" s="41">
        <v>2</v>
      </c>
      <c r="C16" s="41">
        <v>3</v>
      </c>
      <c r="D16" s="42">
        <v>4</v>
      </c>
      <c r="E16" s="41">
        <v>5</v>
      </c>
      <c r="F16" s="41">
        <v>3</v>
      </c>
    </row>
    <row r="17" spans="1:6" ht="16.5" customHeight="1">
      <c r="A17" s="43"/>
      <c r="B17" s="55" t="s">
        <v>20</v>
      </c>
      <c r="C17" s="55"/>
      <c r="D17" s="55"/>
      <c r="E17" s="55"/>
      <c r="F17" s="41"/>
    </row>
    <row r="18" spans="1:7" ht="15.75">
      <c r="A18" s="36" t="s">
        <v>21</v>
      </c>
      <c r="B18" s="37" t="s">
        <v>29</v>
      </c>
      <c r="C18" s="38">
        <v>27600</v>
      </c>
      <c r="D18" s="42">
        <f>'матер.окр'!I15</f>
        <v>0.01</v>
      </c>
      <c r="E18" s="38">
        <f>C18+D18</f>
        <v>27600.01</v>
      </c>
      <c r="F18" s="39">
        <v>3.55</v>
      </c>
      <c r="G18" s="32"/>
    </row>
    <row r="19" spans="1:5" ht="15">
      <c r="A19" s="8"/>
      <c r="B19" s="9"/>
      <c r="C19" s="10"/>
      <c r="D19" s="11"/>
      <c r="E19" s="11"/>
    </row>
    <row r="20" spans="1:5" ht="15">
      <c r="A20" s="12"/>
      <c r="B20" s="13"/>
      <c r="C20" s="11"/>
      <c r="D20" s="11"/>
      <c r="E20" s="11"/>
    </row>
    <row r="21" spans="1:4" ht="15">
      <c r="A21" s="16"/>
      <c r="B21" s="17"/>
      <c r="C21" s="5"/>
      <c r="D21" s="5"/>
    </row>
    <row r="23" spans="1:6" ht="15.75">
      <c r="A23" s="53" t="s">
        <v>39</v>
      </c>
      <c r="B23" s="53"/>
      <c r="C23" s="53"/>
      <c r="D23" s="53"/>
      <c r="E23" s="53"/>
      <c r="F23" s="53"/>
    </row>
  </sheetData>
  <sheetProtection/>
  <mergeCells count="16">
    <mergeCell ref="E4:I4"/>
    <mergeCell ref="A23:F23"/>
    <mergeCell ref="A8:F8"/>
    <mergeCell ref="A10:F10"/>
    <mergeCell ref="F12:F15"/>
    <mergeCell ref="E12:E15"/>
    <mergeCell ref="B17:E17"/>
    <mergeCell ref="A9:D9"/>
    <mergeCell ref="C12:C15"/>
    <mergeCell ref="A12:A15"/>
    <mergeCell ref="B12:B15"/>
    <mergeCell ref="D12:D15"/>
    <mergeCell ref="A7:F7"/>
    <mergeCell ref="E5:G5"/>
    <mergeCell ref="E1:H1"/>
    <mergeCell ref="E2:H2"/>
  </mergeCells>
  <printOptions/>
  <pageMargins left="1.1811023622047245" right="0.3937007874015748" top="0.7874015748031497" bottom="0.7874015748031497" header="0.43307086614173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23"/>
  <sheetViews>
    <sheetView zoomScalePageLayoutView="0" workbookViewId="0" topLeftCell="A1">
      <selection activeCell="L15" sqref="L15"/>
    </sheetView>
  </sheetViews>
  <sheetFormatPr defaultColWidth="9.00390625" defaultRowHeight="12.75"/>
  <cols>
    <col min="1" max="1" width="8.00390625" style="4" customWidth="1"/>
    <col min="2" max="2" width="33.25390625" style="4" customWidth="1"/>
    <col min="3" max="3" width="9.125" style="4" hidden="1" customWidth="1"/>
    <col min="4" max="4" width="10.625" style="4" hidden="1" customWidth="1"/>
    <col min="5" max="5" width="11.25390625" style="4" hidden="1" customWidth="1"/>
    <col min="6" max="6" width="13.125" style="4" customWidth="1"/>
    <col min="7" max="7" width="0" style="4" hidden="1" customWidth="1"/>
    <col min="8" max="16384" width="9.125" style="4" customWidth="1"/>
  </cols>
  <sheetData>
    <row r="1" spans="5:11" ht="15.75" customHeight="1">
      <c r="E1" s="45"/>
      <c r="F1" s="52" t="s">
        <v>33</v>
      </c>
      <c r="G1" s="52"/>
      <c r="H1" s="52"/>
      <c r="I1" s="52"/>
      <c r="J1" s="52"/>
      <c r="K1" s="52"/>
    </row>
    <row r="2" spans="5:7" ht="15.75" customHeight="1">
      <c r="E2" s="45"/>
      <c r="F2" s="45" t="s">
        <v>30</v>
      </c>
      <c r="G2" s="45"/>
    </row>
    <row r="3" spans="5:7" ht="15.75" customHeight="1">
      <c r="E3" s="45"/>
      <c r="F3" s="44"/>
      <c r="G3" s="44"/>
    </row>
    <row r="4" spans="5:7" ht="15.75" customHeight="1">
      <c r="E4" s="45"/>
      <c r="F4" s="45" t="s">
        <v>31</v>
      </c>
      <c r="G4" s="45"/>
    </row>
    <row r="5" spans="5:7" ht="15.75" customHeight="1">
      <c r="E5" s="45"/>
      <c r="F5" s="45" t="s">
        <v>48</v>
      </c>
      <c r="G5" s="45"/>
    </row>
    <row r="7" spans="1:6" ht="17.25" customHeight="1">
      <c r="A7" s="57" t="s">
        <v>37</v>
      </c>
      <c r="B7" s="57"/>
      <c r="C7" s="57"/>
      <c r="D7" s="57"/>
      <c r="E7" s="57"/>
      <c r="F7" s="57"/>
    </row>
    <row r="8" spans="1:6" ht="32.25" customHeight="1">
      <c r="A8" s="57" t="s">
        <v>22</v>
      </c>
      <c r="B8" s="57"/>
      <c r="C8" s="57"/>
      <c r="D8" s="57"/>
      <c r="E8" s="57"/>
      <c r="F8" s="57"/>
    </row>
    <row r="9" spans="1:6" ht="11.25" customHeight="1">
      <c r="A9" s="58"/>
      <c r="B9" s="58"/>
      <c r="C9" s="58"/>
      <c r="D9" s="58"/>
      <c r="E9" s="46"/>
      <c r="F9" s="46"/>
    </row>
    <row r="10" spans="1:6" ht="15.75">
      <c r="A10" s="54" t="s">
        <v>47</v>
      </c>
      <c r="B10" s="54"/>
      <c r="C10" s="54"/>
      <c r="D10" s="54"/>
      <c r="E10" s="54"/>
      <c r="F10" s="54"/>
    </row>
    <row r="11" spans="1:4" ht="15">
      <c r="A11" s="5"/>
      <c r="B11" s="5"/>
      <c r="C11" s="5"/>
      <c r="D11" s="5"/>
    </row>
    <row r="12" spans="1:7" ht="12.75" customHeight="1">
      <c r="A12" s="49" t="s">
        <v>0</v>
      </c>
      <c r="B12" s="50" t="s">
        <v>1</v>
      </c>
      <c r="C12" s="50" t="s">
        <v>4</v>
      </c>
      <c r="D12" s="50" t="s">
        <v>17</v>
      </c>
      <c r="E12" s="50" t="s">
        <v>18</v>
      </c>
      <c r="F12" s="50" t="s">
        <v>4</v>
      </c>
      <c r="G12" s="35"/>
    </row>
    <row r="13" spans="1:6" ht="15" customHeight="1">
      <c r="A13" s="49"/>
      <c r="B13" s="50"/>
      <c r="C13" s="50"/>
      <c r="D13" s="50"/>
      <c r="E13" s="50"/>
      <c r="F13" s="50"/>
    </row>
    <row r="14" spans="1:6" ht="15" customHeight="1">
      <c r="A14" s="49"/>
      <c r="B14" s="50"/>
      <c r="C14" s="50"/>
      <c r="D14" s="50"/>
      <c r="E14" s="50"/>
      <c r="F14" s="50"/>
    </row>
    <row r="15" spans="1:6" ht="54" customHeight="1">
      <c r="A15" s="49"/>
      <c r="B15" s="50"/>
      <c r="C15" s="50"/>
      <c r="D15" s="50"/>
      <c r="E15" s="50"/>
      <c r="F15" s="50"/>
    </row>
    <row r="16" spans="1:6" ht="15.75">
      <c r="A16" s="40">
        <v>1</v>
      </c>
      <c r="B16" s="41">
        <v>2</v>
      </c>
      <c r="C16" s="41">
        <v>3</v>
      </c>
      <c r="D16" s="42">
        <v>4</v>
      </c>
      <c r="E16" s="41">
        <v>5</v>
      </c>
      <c r="F16" s="41">
        <v>3</v>
      </c>
    </row>
    <row r="17" spans="1:6" ht="16.5" customHeight="1">
      <c r="A17" s="43"/>
      <c r="B17" s="55" t="s">
        <v>20</v>
      </c>
      <c r="C17" s="55"/>
      <c r="D17" s="55"/>
      <c r="E17" s="55"/>
      <c r="F17" s="41"/>
    </row>
    <row r="18" spans="1:7" ht="15.75">
      <c r="A18" s="36" t="s">
        <v>21</v>
      </c>
      <c r="B18" s="37" t="s">
        <v>29</v>
      </c>
      <c r="C18" s="38">
        <v>27600</v>
      </c>
      <c r="D18" s="42">
        <f>'матер.окр'!I15</f>
        <v>0.01</v>
      </c>
      <c r="E18" s="38">
        <f>C18+D18</f>
        <v>27600.01</v>
      </c>
      <c r="F18" s="39">
        <v>3.55</v>
      </c>
      <c r="G18" s="34">
        <f>E18/10000</f>
        <v>2.760001</v>
      </c>
    </row>
    <row r="19" spans="1:6" ht="15">
      <c r="A19" s="8"/>
      <c r="B19" s="9"/>
      <c r="C19" s="10"/>
      <c r="D19" s="11"/>
      <c r="E19" s="11"/>
      <c r="F19" s="14"/>
    </row>
    <row r="20" spans="1:5" ht="15">
      <c r="A20" s="12"/>
      <c r="B20" s="13"/>
      <c r="C20" s="11"/>
      <c r="D20" s="11"/>
      <c r="E20" s="11"/>
    </row>
    <row r="21" spans="1:4" ht="15">
      <c r="A21" s="16"/>
      <c r="B21" s="17"/>
      <c r="C21" s="5"/>
      <c r="D21" s="5"/>
    </row>
    <row r="23" spans="1:6" ht="15.75">
      <c r="A23" s="53" t="s">
        <v>38</v>
      </c>
      <c r="B23" s="53"/>
      <c r="C23" s="53"/>
      <c r="D23" s="53"/>
      <c r="E23" s="53"/>
      <c r="F23" s="53"/>
    </row>
  </sheetData>
  <sheetProtection/>
  <mergeCells count="13">
    <mergeCell ref="F1:K1"/>
    <mergeCell ref="A23:F23"/>
    <mergeCell ref="E12:E15"/>
    <mergeCell ref="A7:F7"/>
    <mergeCell ref="A8:F8"/>
    <mergeCell ref="B17:E17"/>
    <mergeCell ref="A9:D9"/>
    <mergeCell ref="A10:F10"/>
    <mergeCell ref="F12:F15"/>
    <mergeCell ref="C12:C15"/>
    <mergeCell ref="A12:A15"/>
    <mergeCell ref="B12:B15"/>
    <mergeCell ref="D12:D15"/>
  </mergeCells>
  <printOptions/>
  <pageMargins left="1.1811023622047245" right="0.3937007874015748" top="0.7874015748031497" bottom="0.7874015748031497" header="0.4330708661417323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7">
      <selection activeCell="H8" sqref="H8"/>
    </sheetView>
  </sheetViews>
  <sheetFormatPr defaultColWidth="9.00390625" defaultRowHeight="12.75"/>
  <cols>
    <col min="1" max="1" width="5.125" style="4" customWidth="1"/>
    <col min="2" max="2" width="32.875" style="4" customWidth="1"/>
    <col min="3" max="3" width="9.375" style="4" hidden="1" customWidth="1"/>
    <col min="4" max="4" width="10.875" style="4" hidden="1" customWidth="1"/>
    <col min="5" max="5" width="12.375" style="4" hidden="1" customWidth="1"/>
    <col min="6" max="6" width="11.125" style="4" hidden="1" customWidth="1"/>
    <col min="7" max="7" width="15.125" style="4" customWidth="1"/>
    <col min="8" max="16384" width="9.125" style="4" customWidth="1"/>
  </cols>
  <sheetData>
    <row r="1" spans="6:9" ht="15.75">
      <c r="F1" s="52" t="s">
        <v>34</v>
      </c>
      <c r="G1" s="52"/>
      <c r="H1" s="52"/>
      <c r="I1" s="52"/>
    </row>
    <row r="2" spans="6:10" ht="15.75">
      <c r="F2" s="52" t="s">
        <v>30</v>
      </c>
      <c r="G2" s="52"/>
      <c r="H2" s="52"/>
      <c r="I2" s="52"/>
      <c r="J2" s="52"/>
    </row>
    <row r="3" spans="6:7" ht="15.75">
      <c r="F3" s="44"/>
      <c r="G3" s="44"/>
    </row>
    <row r="4" spans="6:10" ht="15.75">
      <c r="F4" s="52" t="s">
        <v>31</v>
      </c>
      <c r="G4" s="52"/>
      <c r="H4" s="52"/>
      <c r="I4" s="52"/>
      <c r="J4" s="52"/>
    </row>
    <row r="5" spans="6:10" ht="15.75">
      <c r="F5" s="52" t="s">
        <v>48</v>
      </c>
      <c r="G5" s="52"/>
      <c r="H5" s="52"/>
      <c r="I5" s="52"/>
      <c r="J5" s="52"/>
    </row>
    <row r="7" spans="1:7" ht="18.75" customHeight="1">
      <c r="A7" s="57" t="s">
        <v>35</v>
      </c>
      <c r="B7" s="57"/>
      <c r="C7" s="57"/>
      <c r="D7" s="57"/>
      <c r="E7" s="57"/>
      <c r="F7" s="57"/>
      <c r="G7" s="57"/>
    </row>
    <row r="8" spans="1:7" ht="30.75" customHeight="1">
      <c r="A8" s="57" t="s">
        <v>19</v>
      </c>
      <c r="B8" s="57"/>
      <c r="C8" s="57"/>
      <c r="D8" s="57"/>
      <c r="E8" s="57"/>
      <c r="F8" s="57"/>
      <c r="G8" s="57"/>
    </row>
    <row r="9" spans="1:4" ht="15">
      <c r="A9" s="56"/>
      <c r="B9" s="56"/>
      <c r="C9" s="56"/>
      <c r="D9" s="56"/>
    </row>
    <row r="10" spans="1:7" ht="15.75">
      <c r="A10" s="54" t="s">
        <v>47</v>
      </c>
      <c r="B10" s="54"/>
      <c r="C10" s="54"/>
      <c r="D10" s="54"/>
      <c r="E10" s="54"/>
      <c r="F10" s="54"/>
      <c r="G10" s="54"/>
    </row>
    <row r="11" spans="1:4" ht="15">
      <c r="A11" s="5"/>
      <c r="B11" s="6"/>
      <c r="C11" s="7"/>
      <c r="D11" s="5"/>
    </row>
    <row r="12" spans="1:7" ht="12.75" customHeight="1">
      <c r="A12" s="62" t="s">
        <v>0</v>
      </c>
      <c r="B12" s="60" t="s">
        <v>1</v>
      </c>
      <c r="C12" s="60" t="s">
        <v>4</v>
      </c>
      <c r="D12" s="60" t="s">
        <v>17</v>
      </c>
      <c r="E12" s="60" t="s">
        <v>26</v>
      </c>
      <c r="F12" s="60" t="s">
        <v>18</v>
      </c>
      <c r="G12" s="60" t="s">
        <v>4</v>
      </c>
    </row>
    <row r="13" spans="1:7" ht="15">
      <c r="A13" s="62"/>
      <c r="B13" s="60"/>
      <c r="C13" s="60"/>
      <c r="D13" s="60"/>
      <c r="E13" s="60"/>
      <c r="F13" s="60"/>
      <c r="G13" s="60"/>
    </row>
    <row r="14" spans="1:7" ht="15">
      <c r="A14" s="62"/>
      <c r="B14" s="60"/>
      <c r="C14" s="60"/>
      <c r="D14" s="60"/>
      <c r="E14" s="60"/>
      <c r="F14" s="60"/>
      <c r="G14" s="60"/>
    </row>
    <row r="15" spans="1:7" ht="47.25" customHeight="1">
      <c r="A15" s="62"/>
      <c r="B15" s="60"/>
      <c r="C15" s="60"/>
      <c r="D15" s="60"/>
      <c r="E15" s="60"/>
      <c r="F15" s="60"/>
      <c r="G15" s="60"/>
    </row>
    <row r="16" spans="1:7" ht="15">
      <c r="A16" s="1">
        <v>1</v>
      </c>
      <c r="B16" s="2">
        <v>2</v>
      </c>
      <c r="C16" s="2">
        <v>3</v>
      </c>
      <c r="D16" s="3">
        <v>4</v>
      </c>
      <c r="E16" s="2">
        <v>5</v>
      </c>
      <c r="F16" s="2">
        <v>5</v>
      </c>
      <c r="G16" s="2">
        <v>3</v>
      </c>
    </row>
    <row r="17" spans="1:7" ht="17.25" customHeight="1">
      <c r="A17" s="15"/>
      <c r="B17" s="59" t="s">
        <v>20</v>
      </c>
      <c r="C17" s="59"/>
      <c r="D17" s="59"/>
      <c r="E17" s="59"/>
      <c r="F17" s="2"/>
      <c r="G17" s="2"/>
    </row>
    <row r="18" spans="1:8" ht="15.75">
      <c r="A18" s="36" t="s">
        <v>21</v>
      </c>
      <c r="B18" s="37" t="s">
        <v>29</v>
      </c>
      <c r="C18" s="38">
        <v>55100</v>
      </c>
      <c r="D18" s="42">
        <f>'матер.окр'!I15</f>
        <v>0.01</v>
      </c>
      <c r="E18" s="47">
        <v>4</v>
      </c>
      <c r="F18" s="48">
        <f>C18+D18</f>
        <v>55100.01</v>
      </c>
      <c r="G18" s="41">
        <v>7.07</v>
      </c>
      <c r="H18" s="30"/>
    </row>
    <row r="19" spans="1:5" ht="15">
      <c r="A19" s="8"/>
      <c r="B19" s="9"/>
      <c r="C19" s="10"/>
      <c r="D19" s="11"/>
      <c r="E19" s="11"/>
    </row>
    <row r="20" spans="1:5" ht="15">
      <c r="A20" s="12"/>
      <c r="B20" s="13"/>
      <c r="C20" s="11"/>
      <c r="D20" s="11"/>
      <c r="E20" s="11"/>
    </row>
    <row r="22" spans="1:7" ht="15.75" customHeight="1">
      <c r="A22" s="61" t="s">
        <v>36</v>
      </c>
      <c r="B22" s="61"/>
      <c r="C22" s="61"/>
      <c r="D22" s="61"/>
      <c r="E22" s="61"/>
      <c r="F22" s="61"/>
      <c r="G22" s="61"/>
    </row>
  </sheetData>
  <sheetProtection/>
  <mergeCells count="17">
    <mergeCell ref="F1:I1"/>
    <mergeCell ref="F2:J2"/>
    <mergeCell ref="F4:J4"/>
    <mergeCell ref="F5:J5"/>
    <mergeCell ref="A22:G22"/>
    <mergeCell ref="A12:A15"/>
    <mergeCell ref="A8:G8"/>
    <mergeCell ref="A10:G10"/>
    <mergeCell ref="G12:G15"/>
    <mergeCell ref="B12:B15"/>
    <mergeCell ref="D12:D15"/>
    <mergeCell ref="A7:G7"/>
    <mergeCell ref="B17:E17"/>
    <mergeCell ref="F12:F15"/>
    <mergeCell ref="E12:E15"/>
    <mergeCell ref="A9:D9"/>
    <mergeCell ref="C12:C15"/>
  </mergeCells>
  <printOptions/>
  <pageMargins left="1.1811023622047245" right="0.3937007874015748" top="0.7874015748031497" bottom="0.7874015748031497" header="0.4330708661417323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I24"/>
  <sheetViews>
    <sheetView zoomScalePageLayoutView="0" workbookViewId="0" topLeftCell="A7">
      <selection activeCell="M11" sqref="M11"/>
    </sheetView>
  </sheetViews>
  <sheetFormatPr defaultColWidth="9.00390625" defaultRowHeight="12.75"/>
  <cols>
    <col min="1" max="1" width="6.25390625" style="21" customWidth="1"/>
    <col min="2" max="2" width="24.125" style="21" customWidth="1"/>
    <col min="3" max="3" width="45.125" style="21" customWidth="1"/>
    <col min="4" max="4" width="7.75390625" style="21" customWidth="1"/>
    <col min="5" max="5" width="11.875" style="21" customWidth="1"/>
    <col min="6" max="6" width="9.125" style="21" customWidth="1"/>
    <col min="7" max="8" width="7.625" style="21" customWidth="1"/>
    <col min="9" max="9" width="6.625" style="21" customWidth="1"/>
    <col min="10" max="16384" width="9.125" style="21" customWidth="1"/>
  </cols>
  <sheetData>
    <row r="1" spans="1:5" ht="15.75">
      <c r="A1" s="73" t="s">
        <v>2</v>
      </c>
      <c r="B1" s="73"/>
      <c r="C1" s="73"/>
      <c r="D1" s="73"/>
      <c r="E1" s="73"/>
    </row>
    <row r="2" spans="1:5" ht="15.75">
      <c r="A2" s="73" t="s">
        <v>3</v>
      </c>
      <c r="B2" s="73"/>
      <c r="C2" s="73"/>
      <c r="D2" s="73"/>
      <c r="E2" s="73"/>
    </row>
    <row r="3" spans="1:5" ht="15.75">
      <c r="A3" s="73" t="s">
        <v>40</v>
      </c>
      <c r="B3" s="73"/>
      <c r="C3" s="73"/>
      <c r="D3" s="73"/>
      <c r="E3" s="73"/>
    </row>
    <row r="4" spans="1:5" ht="15.75">
      <c r="A4" s="73" t="s">
        <v>45</v>
      </c>
      <c r="B4" s="73"/>
      <c r="C4" s="73"/>
      <c r="D4" s="73"/>
      <c r="E4" s="73"/>
    </row>
    <row r="5" spans="1:5" ht="15.75">
      <c r="A5" s="20"/>
      <c r="B5" s="20"/>
      <c r="C5" s="20"/>
      <c r="D5" s="20"/>
      <c r="E5" s="20"/>
    </row>
    <row r="6" spans="1:5" ht="15.75">
      <c r="A6" s="20"/>
      <c r="B6" s="20"/>
      <c r="C6" s="20"/>
      <c r="D6" s="20"/>
      <c r="E6" s="20"/>
    </row>
    <row r="7" spans="1:5" ht="21.75" customHeight="1">
      <c r="A7" s="74" t="s">
        <v>41</v>
      </c>
      <c r="B7" s="74"/>
      <c r="C7" s="74"/>
      <c r="D7" s="74"/>
      <c r="E7" s="74"/>
    </row>
    <row r="8" spans="1:5" ht="15.75">
      <c r="A8" s="63" t="s">
        <v>42</v>
      </c>
      <c r="B8" s="63"/>
      <c r="C8" s="63"/>
      <c r="D8" s="63"/>
      <c r="E8" s="63"/>
    </row>
    <row r="9" spans="1:5" ht="15.75">
      <c r="A9" s="63" t="s">
        <v>43</v>
      </c>
      <c r="B9" s="63"/>
      <c r="C9" s="63"/>
      <c r="D9" s="63"/>
      <c r="E9" s="63"/>
    </row>
    <row r="10" spans="1:5" ht="15.75">
      <c r="A10" s="64" t="s">
        <v>44</v>
      </c>
      <c r="B10" s="64"/>
      <c r="C10" s="64"/>
      <c r="D10" s="64"/>
      <c r="E10" s="64"/>
    </row>
    <row r="11" spans="1:9" ht="125.25" customHeight="1">
      <c r="A11" s="22" t="s">
        <v>0</v>
      </c>
      <c r="B11" s="22" t="s">
        <v>1</v>
      </c>
      <c r="C11" s="22" t="s">
        <v>7</v>
      </c>
      <c r="D11" s="22" t="s">
        <v>24</v>
      </c>
      <c r="E11" s="22" t="s">
        <v>11</v>
      </c>
      <c r="F11" s="23" t="s">
        <v>13</v>
      </c>
      <c r="G11" s="23" t="s">
        <v>14</v>
      </c>
      <c r="H11" s="23" t="s">
        <v>15</v>
      </c>
      <c r="I11" s="23" t="s">
        <v>16</v>
      </c>
    </row>
    <row r="12" spans="1:5" ht="15.75">
      <c r="A12" s="22">
        <v>1</v>
      </c>
      <c r="B12" s="22">
        <v>2</v>
      </c>
      <c r="C12" s="22">
        <v>3</v>
      </c>
      <c r="D12" s="22">
        <v>4</v>
      </c>
      <c r="E12" s="22">
        <v>5</v>
      </c>
    </row>
    <row r="13" spans="1:5" ht="13.5" customHeight="1">
      <c r="A13" s="24"/>
      <c r="B13" s="67" t="s">
        <v>12</v>
      </c>
      <c r="C13" s="67"/>
      <c r="D13" s="67"/>
      <c r="E13" s="67"/>
    </row>
    <row r="14" spans="1:7" ht="15.75">
      <c r="A14" s="65">
        <v>1</v>
      </c>
      <c r="B14" s="67" t="s">
        <v>23</v>
      </c>
      <c r="C14" s="24" t="s">
        <v>27</v>
      </c>
      <c r="D14" s="24" t="s">
        <v>8</v>
      </c>
      <c r="E14" s="24">
        <v>1.5</v>
      </c>
      <c r="F14" s="33">
        <v>0.0037</v>
      </c>
      <c r="G14" s="33">
        <f>E14*F14</f>
        <v>0.00555</v>
      </c>
    </row>
    <row r="15" spans="1:9" ht="15.75">
      <c r="A15" s="66"/>
      <c r="B15" s="68"/>
      <c r="C15" s="24" t="s">
        <v>9</v>
      </c>
      <c r="D15" s="24" t="s">
        <v>10</v>
      </c>
      <c r="E15" s="24"/>
      <c r="F15" s="21">
        <v>0.0178</v>
      </c>
      <c r="G15" s="21">
        <f>E15*F15</f>
        <v>0</v>
      </c>
      <c r="H15" s="29">
        <f>G14+G15</f>
        <v>0.00555</v>
      </c>
      <c r="I15" s="31">
        <v>0.01</v>
      </c>
    </row>
    <row r="16" spans="1:9" ht="15.75">
      <c r="A16" s="69"/>
      <c r="B16" s="71"/>
      <c r="C16" s="18"/>
      <c r="D16" s="18"/>
      <c r="E16" s="18"/>
      <c r="F16" s="25"/>
      <c r="G16" s="25"/>
      <c r="H16" s="25"/>
      <c r="I16" s="25"/>
    </row>
    <row r="17" spans="1:9" ht="15.75">
      <c r="A17" s="70"/>
      <c r="B17" s="72"/>
      <c r="C17" s="18"/>
      <c r="D17" s="18"/>
      <c r="E17" s="18"/>
      <c r="F17" s="25"/>
      <c r="G17" s="25"/>
      <c r="H17" s="25"/>
      <c r="I17" s="25"/>
    </row>
    <row r="18" spans="1:9" ht="15.75">
      <c r="A18" s="18"/>
      <c r="B18" s="18"/>
      <c r="C18" s="18"/>
      <c r="D18" s="18"/>
      <c r="E18" s="18"/>
      <c r="F18" s="25"/>
      <c r="G18" s="25"/>
      <c r="H18" s="25"/>
      <c r="I18" s="25"/>
    </row>
    <row r="19" spans="1:9" ht="15.75">
      <c r="A19" s="19"/>
      <c r="B19" s="19"/>
      <c r="C19" s="18"/>
      <c r="D19" s="18"/>
      <c r="E19" s="18"/>
      <c r="F19" s="25"/>
      <c r="G19" s="25"/>
      <c r="H19" s="25"/>
      <c r="I19" s="25"/>
    </row>
    <row r="20" spans="1:5" ht="15.75">
      <c r="A20" s="26"/>
      <c r="B20" s="26"/>
      <c r="C20" s="26"/>
      <c r="D20" s="26"/>
      <c r="E20" s="26"/>
    </row>
    <row r="21" spans="1:5" ht="15.75">
      <c r="A21" s="26" t="s">
        <v>25</v>
      </c>
      <c r="B21" s="26"/>
      <c r="C21" s="27"/>
      <c r="D21" s="28"/>
      <c r="E21" s="28"/>
    </row>
    <row r="22" spans="1:5" ht="15.75">
      <c r="A22" s="26"/>
      <c r="B22" s="26"/>
      <c r="C22" s="26"/>
      <c r="D22" s="26"/>
      <c r="E22" s="26"/>
    </row>
    <row r="23" spans="1:5" ht="15.75">
      <c r="A23" s="26" t="s">
        <v>5</v>
      </c>
      <c r="B23" s="26"/>
      <c r="C23" s="26"/>
      <c r="D23" s="26" t="s">
        <v>6</v>
      </c>
      <c r="E23" s="26"/>
    </row>
    <row r="24" spans="1:5" ht="15.75">
      <c r="A24" s="26"/>
      <c r="B24" s="26"/>
      <c r="C24" s="26"/>
      <c r="D24" s="26"/>
      <c r="E24" s="26"/>
    </row>
  </sheetData>
  <sheetProtection/>
  <mergeCells count="13">
    <mergeCell ref="A1:E1"/>
    <mergeCell ref="A2:E2"/>
    <mergeCell ref="A3:E3"/>
    <mergeCell ref="A4:E4"/>
    <mergeCell ref="A7:E7"/>
    <mergeCell ref="A8:E8"/>
    <mergeCell ref="A9:E9"/>
    <mergeCell ref="A10:E10"/>
    <mergeCell ref="A14:A15"/>
    <mergeCell ref="B14:B15"/>
    <mergeCell ref="A16:A17"/>
    <mergeCell ref="B16:B17"/>
    <mergeCell ref="B13:E13"/>
  </mergeCells>
  <printOptions/>
  <pageMargins left="0.4" right="0.53" top="0.48" bottom="0.5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Ekonomist</cp:lastModifiedBy>
  <cp:lastPrinted>2023-03-16T08:29:18Z</cp:lastPrinted>
  <dcterms:created xsi:type="dcterms:W3CDTF">2008-09-30T11:24:19Z</dcterms:created>
  <dcterms:modified xsi:type="dcterms:W3CDTF">2023-09-06T12:52:35Z</dcterms:modified>
  <cp:category/>
  <cp:version/>
  <cp:contentType/>
  <cp:contentStatus/>
</cp:coreProperties>
</file>